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mohamedelfassi/Downloads/"/>
    </mc:Choice>
  </mc:AlternateContent>
  <xr:revisionPtr revIDLastSave="0" documentId="13_ncr:1_{B9A6B961-BEE8-FA44-9986-69BCB74B8E74}" xr6:coauthVersionLast="47" xr6:coauthVersionMax="47" xr10:uidLastSave="{00000000-0000-0000-0000-000000000000}"/>
  <bookViews>
    <workbookView xWindow="0" yWindow="500" windowWidth="17880" windowHeight="20800" xr2:uid="{00000000-000D-0000-FFFF-FFFF00000000}"/>
  </bookViews>
  <sheets>
    <sheet name="Menu_Kingslize - Tabel 1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E39" i="1"/>
  <c r="E22" i="1"/>
  <c r="E23" i="1"/>
  <c r="E24" i="1"/>
  <c r="E25" i="1"/>
  <c r="E26" i="1"/>
  <c r="E27" i="1"/>
  <c r="E28" i="1"/>
  <c r="E21" i="1"/>
  <c r="E56" i="1"/>
  <c r="E49" i="1"/>
  <c r="E33" i="1"/>
  <c r="C60" i="1"/>
  <c r="E59" i="1"/>
  <c r="E58" i="1"/>
  <c r="E57" i="1"/>
  <c r="E55" i="1"/>
  <c r="E54" i="1"/>
  <c r="E53" i="1"/>
  <c r="E52" i="1"/>
  <c r="C51" i="1"/>
  <c r="E50" i="1"/>
  <c r="E48" i="1"/>
  <c r="E47" i="1"/>
  <c r="E46" i="1"/>
  <c r="E45" i="1"/>
  <c r="E44" i="1"/>
  <c r="E43" i="1"/>
  <c r="E42" i="1"/>
  <c r="C41" i="1"/>
  <c r="E40" i="1"/>
  <c r="E38" i="1"/>
  <c r="E37" i="1"/>
  <c r="C36" i="1"/>
  <c r="E35" i="1"/>
  <c r="E34" i="1"/>
  <c r="E32" i="1"/>
  <c r="E30" i="1"/>
  <c r="E29" i="1"/>
  <c r="E20" i="1"/>
  <c r="E19" i="1"/>
  <c r="E18" i="1"/>
  <c r="E17" i="1"/>
  <c r="E16" i="1"/>
  <c r="E15" i="1"/>
  <c r="E41" i="1" l="1"/>
  <c r="E36" i="1"/>
  <c r="E51" i="1"/>
  <c r="E60" i="1"/>
  <c r="E61" i="1" l="1"/>
  <c r="E62" i="1"/>
</calcChain>
</file>

<file path=xl/sharedStrings.xml><?xml version="1.0" encoding="utf-8"?>
<sst xmlns="http://schemas.openxmlformats.org/spreadsheetml/2006/main" count="70" uniqueCount="68">
  <si>
    <t>Firma</t>
  </si>
  <si>
    <t>BTW nummer</t>
  </si>
  <si>
    <t>Leveringsdatum:</t>
  </si>
  <si>
    <t>Leveringsuur:</t>
  </si>
  <si>
    <t>Locatie levering (straat + nr +  stad):</t>
  </si>
  <si>
    <t>Contactpersoon ter plaatse:</t>
  </si>
  <si>
    <t>Gsm contactpersoon:</t>
  </si>
  <si>
    <t>Betalingswijze (omcirkel uw keuze)</t>
  </si>
  <si>
    <t>Mastercard - Bancontact - Visa - Paypal - Overschrijving - Contant</t>
  </si>
  <si>
    <t>POnr</t>
  </si>
  <si>
    <t>Ja - Neen</t>
  </si>
  <si>
    <t>Mailadres boekhouding</t>
  </si>
  <si>
    <t>Categorie</t>
  </si>
  <si>
    <t>Artikel</t>
  </si>
  <si>
    <t>Prince</t>
  </si>
  <si>
    <t>Totaal</t>
  </si>
  <si>
    <t>Aantal</t>
  </si>
  <si>
    <t>Premium pizza</t>
  </si>
  <si>
    <t>Basilica</t>
  </si>
  <si>
    <t>Feta</t>
  </si>
  <si>
    <t>Roasted Potato</t>
  </si>
  <si>
    <t>Scampizza</t>
  </si>
  <si>
    <t>Classic Pizza</t>
  </si>
  <si>
    <t>All Seasons</t>
  </si>
  <si>
    <t>Barbecue Chicken</t>
  </si>
  <si>
    <t>Bolognese</t>
  </si>
  <si>
    <t>Cheezy</t>
  </si>
  <si>
    <t>Chili Mexican</t>
  </si>
  <si>
    <t>Hawai</t>
  </si>
  <si>
    <t>Margherita</t>
  </si>
  <si>
    <t>Meat Lover</t>
  </si>
  <si>
    <t>Only Pepperoni</t>
  </si>
  <si>
    <t>Royal</t>
  </si>
  <si>
    <t>Veggie</t>
  </si>
  <si>
    <t>Suggestie</t>
  </si>
  <si>
    <t>Napolini</t>
  </si>
  <si>
    <t>Vegan Pizza</t>
  </si>
  <si>
    <t>Vegan Basic</t>
  </si>
  <si>
    <t>Vegan Chicken</t>
  </si>
  <si>
    <t>Pasta</t>
  </si>
  <si>
    <t>Penne Bolognese</t>
  </si>
  <si>
    <t>Penne Carbonara</t>
  </si>
  <si>
    <t>Penne Pesto Verde</t>
  </si>
  <si>
    <t>Voorgerecht</t>
  </si>
  <si>
    <t>Bruschetta Caprese (4st)</t>
  </si>
  <si>
    <t>Bruschetta Pestorella (4st)</t>
  </si>
  <si>
    <t>Chicken Strips (8st)</t>
  </si>
  <si>
    <t>Chicken Wings (8st)</t>
  </si>
  <si>
    <t>Lookbrood Mozzarella (4st)</t>
  </si>
  <si>
    <t>Lookbrood Mozzarella en ham (4st)</t>
  </si>
  <si>
    <t>Lookbrood Mozzarella en spek (4st)</t>
  </si>
  <si>
    <t>Lookbrood Natuur (4st)</t>
  </si>
  <si>
    <t>Drank</t>
  </si>
  <si>
    <t>Coca-Cola Regular 33CL</t>
  </si>
  <si>
    <t>Coca-Cola Zero 33CL</t>
  </si>
  <si>
    <t>Fanta 33CL</t>
  </si>
  <si>
    <t>Ice Tea 33CL</t>
  </si>
  <si>
    <t>Sprite 33CL</t>
  </si>
  <si>
    <t>Excl 6 %</t>
  </si>
  <si>
    <t>Incl 6%</t>
  </si>
  <si>
    <t>Rucola</t>
  </si>
  <si>
    <t>Lookbrood assortiment</t>
  </si>
  <si>
    <t>Red Bull 25CL</t>
  </si>
  <si>
    <t>Penne Diabolique</t>
  </si>
  <si>
    <t>Water Plat 33CL</t>
  </si>
  <si>
    <t>Water Bruis 33CL</t>
  </si>
  <si>
    <t>Tonno</t>
  </si>
  <si>
    <t>Bacon Pizza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</si>
</sst>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&quot; &quot;0.00"/>
  </numFmts>
  <fonts count="7" x14ac:knownFonts="1">
    <font>
      <sz val="10"/>
      <color indexed="8"/>
      <name val="Helvetica Neue"/>
    </font>
    <font>
      <sz val="11"/>
      <color indexed="9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Helvetica Neue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gradientFill>
        <stop position="0">
          <color rgb="FF808080"/>
        </stop>
        <stop position="1">
          <color rgb="FF808080"/>
        </stop>
      </gradient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3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0" fillId="2" borderId="3" xfId="0" applyFill="1" applyBorder="1">
      <alignment vertical="top" wrapText="1"/>
    </xf>
    <xf numFmtId="0" fontId="0" fillId="2" borderId="8" xfId="0" applyFill="1" applyBorder="1">
      <alignment vertical="top" wrapText="1"/>
    </xf>
    <xf numFmtId="0" fontId="0" fillId="2" borderId="9" xfId="0" applyFill="1" applyBorder="1">
      <alignment vertical="top" wrapText="1"/>
    </xf>
    <xf numFmtId="49" fontId="1" fillId="3" borderId="1" xfId="0" applyNumberFormat="1" applyFont="1" applyFill="1" applyBorder="1" applyAlignment="1">
      <alignment horizontal="center" vertical="center"/>
    </xf>
    <xf numFmtId="49" fontId="0" fillId="2" borderId="4" xfId="0" applyNumberFormat="1" applyFill="1" applyBorder="1" applyAlignment="1">
      <alignment wrapText="1"/>
    </xf>
    <xf numFmtId="1" fontId="0" fillId="2" borderId="4" xfId="0" applyNumberFormat="1" applyFill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6" xfId="0" applyFill="1" applyBorder="1" applyAlignment="1">
      <alignment wrapText="1"/>
    </xf>
    <xf numFmtId="1" fontId="0" fillId="2" borderId="6" xfId="0" applyNumberFormat="1" applyFill="1" applyBorder="1" applyAlignment="1">
      <alignment wrapText="1"/>
    </xf>
    <xf numFmtId="49" fontId="0" fillId="2" borderId="6" xfId="0" applyNumberFormat="1" applyFill="1" applyBorder="1" applyAlignment="1">
      <alignment wrapText="1"/>
    </xf>
    <xf numFmtId="49" fontId="4" fillId="2" borderId="4" xfId="0" applyNumberFormat="1" applyFont="1" applyFill="1" applyBorder="1" applyAlignment="1">
      <alignment wrapText="1"/>
    </xf>
    <xf numFmtId="49" fontId="6" fillId="3" borderId="1" xfId="0" applyNumberFormat="1" applyFont="1" applyFill="1" applyBorder="1" applyAlignment="1">
      <alignment horizontal="center" vertical="center"/>
    </xf>
    <xf numFmtId="0" fontId="0" fillId="0" borderId="3" xfId="0" applyNumberFormat="1" applyBorder="1">
      <alignment vertical="top" wrapText="1"/>
    </xf>
    <xf numFmtId="0" fontId="0" fillId="2" borderId="14" xfId="0" applyFill="1" applyBorder="1">
      <alignment vertical="top" wrapText="1"/>
    </xf>
    <xf numFmtId="49" fontId="0" fillId="2" borderId="15" xfId="0" applyNumberFormat="1" applyFill="1" applyBorder="1">
      <alignment vertical="top" wrapText="1"/>
    </xf>
    <xf numFmtId="0" fontId="0" fillId="2" borderId="16" xfId="0" applyFill="1" applyBorder="1">
      <alignment vertical="top" wrapText="1"/>
    </xf>
    <xf numFmtId="49" fontId="0" fillId="2" borderId="17" xfId="0" applyNumberFormat="1" applyFill="1" applyBorder="1">
      <alignment vertical="top" wrapText="1"/>
    </xf>
    <xf numFmtId="49" fontId="0" fillId="2" borderId="18" xfId="0" applyNumberFormat="1" applyFill="1" applyBorder="1">
      <alignment vertical="top" wrapText="1"/>
    </xf>
    <xf numFmtId="0" fontId="0" fillId="2" borderId="19" xfId="0" applyFill="1" applyBorder="1">
      <alignment vertical="top" wrapText="1"/>
    </xf>
    <xf numFmtId="0" fontId="0" fillId="2" borderId="20" xfId="0" applyFill="1" applyBorder="1">
      <alignment vertical="top" wrapText="1"/>
    </xf>
    <xf numFmtId="0" fontId="0" fillId="2" borderId="21" xfId="0" applyFill="1" applyBorder="1">
      <alignment vertical="top" wrapText="1"/>
    </xf>
    <xf numFmtId="0" fontId="0" fillId="2" borderId="22" xfId="0" applyFill="1" applyBorder="1">
      <alignment vertical="top" wrapText="1"/>
    </xf>
    <xf numFmtId="49" fontId="1" fillId="3" borderId="15" xfId="0" applyNumberFormat="1" applyFont="1" applyFill="1" applyBorder="1" applyAlignment="1">
      <alignment horizontal="center" vertical="center"/>
    </xf>
    <xf numFmtId="49" fontId="1" fillId="3" borderId="23" xfId="0" applyNumberFormat="1" applyFon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wrapText="1"/>
    </xf>
    <xf numFmtId="0" fontId="0" fillId="2" borderId="17" xfId="0" applyFill="1" applyBorder="1">
      <alignment vertical="top" wrapText="1"/>
    </xf>
    <xf numFmtId="164" fontId="3" fillId="2" borderId="25" xfId="0" applyNumberFormat="1" applyFont="1" applyFill="1" applyBorder="1" applyAlignment="1">
      <alignment wrapText="1"/>
    </xf>
    <xf numFmtId="0" fontId="2" fillId="2" borderId="17" xfId="0" applyFont="1" applyFill="1" applyBorder="1" applyAlignment="1">
      <alignment horizontal="center" vertical="center"/>
    </xf>
    <xf numFmtId="49" fontId="0" fillId="2" borderId="17" xfId="0" applyNumberFormat="1" applyFill="1" applyBorder="1" applyAlignment="1">
      <alignment wrapText="1"/>
    </xf>
    <xf numFmtId="49" fontId="0" fillId="2" borderId="18" xfId="0" applyNumberFormat="1" applyFill="1" applyBorder="1" applyAlignment="1">
      <alignment wrapText="1"/>
    </xf>
    <xf numFmtId="164" fontId="0" fillId="2" borderId="29" xfId="0" applyNumberFormat="1" applyFill="1" applyBorder="1" applyAlignment="1">
      <alignment wrapText="1"/>
    </xf>
    <xf numFmtId="0" fontId="0" fillId="0" borderId="30" xfId="0" applyNumberFormat="1" applyBorder="1">
      <alignment vertical="top" wrapText="1"/>
    </xf>
    <xf numFmtId="0" fontId="0" fillId="0" borderId="20" xfId="0" applyNumberFormat="1" applyBorder="1">
      <alignment vertical="top" wrapText="1"/>
    </xf>
    <xf numFmtId="0" fontId="0" fillId="0" borderId="31" xfId="0" applyNumberFormat="1" applyBorder="1">
      <alignment vertical="top" wrapText="1"/>
    </xf>
    <xf numFmtId="0" fontId="0" fillId="0" borderId="32" xfId="0" applyNumberFormat="1" applyBorder="1">
      <alignment vertical="top" wrapText="1"/>
    </xf>
    <xf numFmtId="0" fontId="0" fillId="0" borderId="33" xfId="0" applyNumberFormat="1" applyBorder="1">
      <alignment vertical="top" wrapText="1"/>
    </xf>
    <xf numFmtId="0" fontId="4" fillId="0" borderId="0" xfId="0" applyNumberFormat="1" applyFont="1">
      <alignment vertical="top" wrapText="1"/>
    </xf>
    <xf numFmtId="49" fontId="5" fillId="8" borderId="28" xfId="0" applyNumberFormat="1" applyFont="1" applyFill="1" applyBorder="1" applyAlignment="1">
      <alignment horizontal="center" vertical="center"/>
    </xf>
    <xf numFmtId="49" fontId="2" fillId="7" borderId="24" xfId="0" applyNumberFormat="1" applyFont="1" applyFill="1" applyBorder="1" applyAlignment="1">
      <alignment horizontal="center" vertical="center"/>
    </xf>
    <xf numFmtId="0" fontId="0" fillId="2" borderId="26" xfId="0" applyFill="1" applyBorder="1">
      <alignment vertical="top" wrapText="1"/>
    </xf>
    <xf numFmtId="0" fontId="0" fillId="2" borderId="34" xfId="0" applyFill="1" applyBorder="1">
      <alignment vertical="top" wrapText="1"/>
    </xf>
    <xf numFmtId="0" fontId="0" fillId="2" borderId="27" xfId="0" applyFill="1" applyBorder="1">
      <alignment vertical="top" wrapText="1"/>
    </xf>
    <xf numFmtId="49" fontId="2" fillId="2" borderId="24" xfId="0" applyNumberFormat="1" applyFont="1" applyFill="1" applyBorder="1" applyAlignment="1">
      <alignment horizontal="center" vertical="center"/>
    </xf>
    <xf numFmtId="0" fontId="0" fillId="0" borderId="30" xfId="0" applyNumberFormat="1" applyBorder="1">
      <alignment vertical="top" wrapText="1"/>
    </xf>
    <xf numFmtId="0" fontId="0" fillId="0" borderId="3" xfId="0" applyNumberFormat="1" applyBorder="1">
      <alignment vertical="top" wrapText="1"/>
    </xf>
    <xf numFmtId="0" fontId="0" fillId="0" borderId="20" xfId="0" applyNumberFormat="1" applyBorder="1">
      <alignment vertical="top" wrapText="1"/>
    </xf>
    <xf numFmtId="0" fontId="0" fillId="2" borderId="10" xfId="0" applyFill="1" applyBorder="1">
      <alignment vertical="top" wrapText="1"/>
    </xf>
    <xf numFmtId="0" fontId="0" fillId="2" borderId="11" xfId="0" applyFill="1" applyBorder="1">
      <alignment vertical="top" wrapText="1"/>
    </xf>
    <xf numFmtId="0" fontId="0" fillId="2" borderId="12" xfId="0" applyFill="1" applyBorder="1">
      <alignment vertical="top" wrapText="1"/>
    </xf>
    <xf numFmtId="0" fontId="0" fillId="2" borderId="13" xfId="0" applyFill="1" applyBorder="1">
      <alignment vertical="top" wrapText="1"/>
    </xf>
    <xf numFmtId="0" fontId="0" fillId="2" borderId="4" xfId="0" applyFill="1" applyBorder="1">
      <alignment vertical="top" wrapText="1"/>
    </xf>
    <xf numFmtId="0" fontId="0" fillId="2" borderId="5" xfId="0" applyFill="1" applyBorder="1">
      <alignment vertical="top" wrapText="1"/>
    </xf>
    <xf numFmtId="49" fontId="2" fillId="6" borderId="24" xfId="0" applyNumberFormat="1" applyFont="1" applyFill="1" applyBorder="1" applyAlignment="1">
      <alignment horizontal="center" vertical="center"/>
    </xf>
    <xf numFmtId="49" fontId="0" fillId="2" borderId="4" xfId="0" applyNumberFormat="1" applyFill="1" applyBorder="1">
      <alignment vertical="top" wrapText="1"/>
    </xf>
    <xf numFmtId="0" fontId="0" fillId="2" borderId="1" xfId="0" applyFill="1" applyBorder="1">
      <alignment vertical="top" wrapText="1"/>
    </xf>
    <xf numFmtId="0" fontId="0" fillId="2" borderId="2" xfId="0" applyFill="1" applyBorder="1">
      <alignment vertical="top" wrapText="1"/>
    </xf>
    <xf numFmtId="0" fontId="0" fillId="2" borderId="6" xfId="0" applyFill="1" applyBorder="1">
      <alignment vertical="top" wrapText="1"/>
    </xf>
    <xf numFmtId="0" fontId="0" fillId="2" borderId="7" xfId="0" applyFill="1" applyBorder="1">
      <alignment vertical="top" wrapText="1"/>
    </xf>
    <xf numFmtId="49" fontId="2" fillId="4" borderId="24" xfId="0" applyNumberFormat="1" applyFont="1" applyFill="1" applyBorder="1" applyAlignment="1">
      <alignment horizontal="center" vertical="center"/>
    </xf>
    <xf numFmtId="49" fontId="2" fillId="5" borderId="24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9B074"/>
      <rgbColor rgb="FF78C0D4"/>
      <rgbColor rgb="FFB4CC82"/>
      <rgbColor rgb="FFC0504D"/>
      <rgbColor rgb="FF222222"/>
      <rgbColor rgb="FF0000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ingslizepizza.b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62</xdr:row>
      <xdr:rowOff>205354</xdr:rowOff>
    </xdr:from>
    <xdr:to>
      <xdr:col>5</xdr:col>
      <xdr:colOff>24310</xdr:colOff>
      <xdr:row>62</xdr:row>
      <xdr:rowOff>205354</xdr:rowOff>
    </xdr:to>
    <xdr:sp macro="" textlink="">
      <xdr:nvSpPr>
        <xdr:cNvPr id="2" name="Shape 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-1" y="13589249"/>
          <a:ext cx="11911512" cy="1"/>
        </a:xfrm>
        <a:prstGeom prst="line">
          <a:avLst/>
        </a:prstGeom>
        <a:noFill/>
        <a:ln w="31750" cap="flat">
          <a:solidFill>
            <a:srgbClr val="A49443"/>
          </a:solidFill>
          <a:prstDash val="solid"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0</xdr:colOff>
      <xdr:row>62</xdr:row>
      <xdr:rowOff>219346</xdr:rowOff>
    </xdr:from>
    <xdr:to>
      <xdr:col>5</xdr:col>
      <xdr:colOff>291010</xdr:colOff>
      <xdr:row>62</xdr:row>
      <xdr:rowOff>394606</xdr:rowOff>
    </xdr:to>
    <xdr:sp macro="" textlink="">
      <xdr:nvSpPr>
        <xdr:cNvPr id="3" name="Kingslize Premium pizza                                      www.kingslizepizza.be                   Aalst | Berchem | gent | lier | Mechelen | Wilrij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-19051" y="13603241"/>
          <a:ext cx="12178212" cy="17526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ctr" defTabSz="457200" latinLnBrk="0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1" i="0" u="none" strike="noStrike" cap="all" spc="100" baseline="0">
              <a:solidFill>
                <a:srgbClr val="222222"/>
              </a:solidFill>
              <a:uFillTx/>
              <a:latin typeface="Verdana"/>
              <a:ea typeface="Verdana"/>
              <a:cs typeface="Verdana"/>
              <a:sym typeface="Verdana"/>
            </a:defRPr>
          </a:pPr>
          <a:r>
            <a:rPr sz="1000" b="1" i="0" u="none" strike="noStrike" cap="all" spc="100" baseline="0">
              <a:solidFill>
                <a:srgbClr val="222222"/>
              </a:solidFill>
              <a:uFillTx/>
              <a:latin typeface="Verdana"/>
              <a:ea typeface="Verdana"/>
              <a:cs typeface="Verdana"/>
              <a:sym typeface="Verdana"/>
            </a:rPr>
            <a:t>Kingslize Premium pizza   </a:t>
          </a:r>
          <a:r>
            <a:rPr sz="1000" b="0" i="0" u="none" strike="noStrike" cap="all" spc="100" baseline="0">
              <a:solidFill>
                <a:srgbClr val="222222"/>
              </a:solidFill>
              <a:uFillTx/>
              <a:latin typeface="Verdana"/>
              <a:ea typeface="Verdana"/>
              <a:cs typeface="Verdana"/>
              <a:sym typeface="Verdana"/>
            </a:rPr>
            <a:t>                                   </a:t>
          </a:r>
          <a:r>
            <a:rPr sz="1000" b="0" i="0" u="sng" strike="noStrike" cap="all" spc="10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Verdana"/>
              <a:ea typeface="Verdana"/>
              <a:cs typeface="Verdana"/>
              <a:sym typeface="Verdana"/>
              <a:hlinkClick xmlns:r="http://schemas.openxmlformats.org/officeDocument/2006/relationships" r:id="rId1"/>
            </a:rPr>
            <a:t>www.kingslizepizza.be</a:t>
          </a:r>
          <a:r>
            <a:rPr sz="1000" b="0" i="0" u="none" strike="noStrike" cap="all" spc="100" baseline="0">
              <a:solidFill>
                <a:srgbClr val="222222"/>
              </a:solidFill>
              <a:uFillTx/>
              <a:latin typeface="Verdana"/>
              <a:ea typeface="Verdana"/>
              <a:cs typeface="Verdana"/>
              <a:sym typeface="Verdana"/>
            </a:rPr>
            <a:t>                   Aalst | ANTWERPEN | gent | lier | Mechelen </a:t>
          </a:r>
        </a:p>
      </xdr:txBody>
    </xdr:sp>
    <xdr:clientData/>
  </xdr:twoCellAnchor>
  <xdr:twoCellAnchor>
    <xdr:from>
      <xdr:col>0</xdr:col>
      <xdr:colOff>0</xdr:colOff>
      <xdr:row>0</xdr:row>
      <xdr:rowOff>10918</xdr:rowOff>
    </xdr:from>
    <xdr:to>
      <xdr:col>1</xdr:col>
      <xdr:colOff>419069</xdr:colOff>
      <xdr:row>0</xdr:row>
      <xdr:rowOff>1068129</xdr:rowOff>
    </xdr:to>
    <xdr:pic>
      <xdr:nvPicPr>
        <xdr:cNvPr id="4" name="Afbeelding" descr="Afbeeldi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918"/>
          <a:ext cx="2637336" cy="105721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21_BasicCategories">
  <a:themeElements>
    <a:clrScheme name="21_BasicCategorie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21_BasicCategorie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21_BasicCategorie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showGridLines="0" tabSelected="1" topLeftCell="B9" zoomScale="35" zoomScaleNormal="100" workbookViewId="0">
      <selection activeCell="E30" sqref="E30:E31"/>
    </sheetView>
  </sheetViews>
  <sheetFormatPr baseColWidth="10" defaultColWidth="16.33203125" defaultRowHeight="20" customHeight="1" x14ac:dyDescent="0.15"/>
  <cols>
    <col min="1" max="1" width="29" style="1" customWidth="1"/>
    <col min="2" max="2" width="45.6640625" style="1" customWidth="1"/>
    <col min="3" max="3" width="19.5" style="1" customWidth="1"/>
    <col min="4" max="4" width="22.5" style="1" customWidth="1"/>
    <col min="5" max="5" width="35.6640625" style="1" customWidth="1"/>
    <col min="6" max="6" width="16.33203125" style="1" customWidth="1"/>
    <col min="7" max="16384" width="16.33203125" style="1"/>
  </cols>
  <sheetData>
    <row r="1" spans="1:7" ht="94.25" customHeight="1" thickBot="1" x14ac:dyDescent="0.2">
      <c r="A1" s="49"/>
      <c r="B1" s="50"/>
      <c r="C1" s="51"/>
      <c r="D1" s="52"/>
      <c r="E1" s="16"/>
      <c r="F1" s="2"/>
    </row>
    <row r="2" spans="1:7" ht="21.25" customHeight="1" x14ac:dyDescent="0.15">
      <c r="A2" s="17" t="s">
        <v>0</v>
      </c>
      <c r="B2" s="57"/>
      <c r="C2" s="57"/>
      <c r="D2" s="58"/>
      <c r="E2" s="18"/>
      <c r="F2" s="2"/>
    </row>
    <row r="3" spans="1:7" ht="20.75" customHeight="1" x14ac:dyDescent="0.15">
      <c r="A3" s="19" t="s">
        <v>1</v>
      </c>
      <c r="B3" s="53"/>
      <c r="C3" s="53"/>
      <c r="D3" s="54"/>
      <c r="E3" s="18"/>
      <c r="F3" s="2"/>
    </row>
    <row r="4" spans="1:7" ht="20.75" customHeight="1" x14ac:dyDescent="0.15">
      <c r="A4" s="19" t="s">
        <v>2</v>
      </c>
      <c r="B4" s="53"/>
      <c r="C4" s="53"/>
      <c r="D4" s="54"/>
      <c r="E4" s="18"/>
      <c r="F4" s="2"/>
    </row>
    <row r="5" spans="1:7" ht="20.75" customHeight="1" x14ac:dyDescent="0.15">
      <c r="A5" s="19" t="s">
        <v>3</v>
      </c>
      <c r="B5" s="53"/>
      <c r="C5" s="53"/>
      <c r="D5" s="54"/>
      <c r="E5" s="18"/>
      <c r="F5" s="2"/>
    </row>
    <row r="6" spans="1:7" ht="20.75" customHeight="1" x14ac:dyDescent="0.15">
      <c r="A6" s="19" t="s">
        <v>4</v>
      </c>
      <c r="B6" s="53"/>
      <c r="C6" s="53"/>
      <c r="D6" s="54"/>
      <c r="E6" s="18"/>
      <c r="F6" s="2"/>
    </row>
    <row r="7" spans="1:7" ht="20.75" customHeight="1" x14ac:dyDescent="0.15">
      <c r="A7" s="19" t="s">
        <v>5</v>
      </c>
      <c r="B7" s="53"/>
      <c r="C7" s="53"/>
      <c r="D7" s="54"/>
      <c r="E7" s="18"/>
      <c r="F7" s="2"/>
    </row>
    <row r="8" spans="1:7" ht="20.75" customHeight="1" x14ac:dyDescent="0.15">
      <c r="A8" s="19" t="s">
        <v>6</v>
      </c>
      <c r="B8" s="53"/>
      <c r="C8" s="53"/>
      <c r="D8" s="54"/>
      <c r="E8" s="18"/>
      <c r="F8" s="2"/>
    </row>
    <row r="9" spans="1:7" ht="20.75" customHeight="1" x14ac:dyDescent="0.15">
      <c r="A9" s="19" t="s">
        <v>7</v>
      </c>
      <c r="B9" s="56" t="s">
        <v>8</v>
      </c>
      <c r="C9" s="53"/>
      <c r="D9" s="54"/>
      <c r="E9" s="18"/>
      <c r="F9" s="2"/>
    </row>
    <row r="10" spans="1:7" ht="20.75" customHeight="1" x14ac:dyDescent="0.15">
      <c r="A10" s="19" t="s">
        <v>9</v>
      </c>
      <c r="B10" s="56" t="s">
        <v>10</v>
      </c>
      <c r="C10" s="53"/>
      <c r="D10" s="54"/>
      <c r="E10" s="18"/>
      <c r="F10" s="2"/>
    </row>
    <row r="11" spans="1:7" ht="21.25" customHeight="1" thickBot="1" x14ac:dyDescent="0.2">
      <c r="A11" s="20" t="s">
        <v>11</v>
      </c>
      <c r="B11" s="59"/>
      <c r="C11" s="59"/>
      <c r="D11" s="60"/>
      <c r="E11" s="18"/>
      <c r="F11" s="2"/>
    </row>
    <row r="12" spans="1:7" ht="15.25" customHeight="1" x14ac:dyDescent="0.15">
      <c r="A12" s="21"/>
      <c r="B12" s="3"/>
      <c r="C12" s="3"/>
      <c r="D12" s="3"/>
      <c r="E12" s="22"/>
      <c r="F12" s="2"/>
    </row>
    <row r="13" spans="1:7" ht="15.25" customHeight="1" thickBot="1" x14ac:dyDescent="0.2">
      <c r="A13" s="23"/>
      <c r="B13" s="4"/>
      <c r="C13" s="4"/>
      <c r="D13" s="4"/>
      <c r="E13" s="24"/>
      <c r="F13" s="2"/>
    </row>
    <row r="14" spans="1:7" ht="15" customHeight="1" x14ac:dyDescent="0.15">
      <c r="A14" s="25" t="s">
        <v>12</v>
      </c>
      <c r="B14" s="5" t="s">
        <v>13</v>
      </c>
      <c r="C14" s="14" t="s">
        <v>16</v>
      </c>
      <c r="D14" s="5" t="s">
        <v>14</v>
      </c>
      <c r="E14" s="26" t="s">
        <v>15</v>
      </c>
      <c r="F14" s="2"/>
      <c r="G14" s="15"/>
    </row>
    <row r="15" spans="1:7" ht="14.75" customHeight="1" x14ac:dyDescent="0.15">
      <c r="A15" s="61" t="s">
        <v>17</v>
      </c>
      <c r="B15" s="6" t="s">
        <v>19</v>
      </c>
      <c r="C15" s="7"/>
      <c r="D15" s="8">
        <v>15.94</v>
      </c>
      <c r="E15" s="27">
        <f t="shared" ref="E15:E35" si="0">C15*D15</f>
        <v>0</v>
      </c>
      <c r="F15" s="2"/>
      <c r="G15" s="15"/>
    </row>
    <row r="16" spans="1:7" ht="14.75" customHeight="1" x14ac:dyDescent="0.15">
      <c r="A16" s="42"/>
      <c r="B16" s="6" t="s">
        <v>20</v>
      </c>
      <c r="C16" s="7"/>
      <c r="D16" s="8">
        <v>15.94</v>
      </c>
      <c r="E16" s="27">
        <f t="shared" si="0"/>
        <v>0</v>
      </c>
      <c r="F16" s="2"/>
      <c r="G16" s="15"/>
    </row>
    <row r="17" spans="1:7" ht="14.75" customHeight="1" x14ac:dyDescent="0.15">
      <c r="A17" s="42"/>
      <c r="B17" s="39" t="s">
        <v>60</v>
      </c>
      <c r="C17" s="7"/>
      <c r="D17" s="8">
        <v>15.94</v>
      </c>
      <c r="E17" s="27">
        <f t="shared" si="0"/>
        <v>0</v>
      </c>
      <c r="F17" s="2"/>
      <c r="G17" s="15"/>
    </row>
    <row r="18" spans="1:7" ht="14.75" customHeight="1" x14ac:dyDescent="0.15">
      <c r="A18" s="44"/>
      <c r="B18" s="6" t="s">
        <v>21</v>
      </c>
      <c r="C18" s="7"/>
      <c r="D18" s="8">
        <v>15.94</v>
      </c>
      <c r="E18" s="27">
        <f t="shared" si="0"/>
        <v>0</v>
      </c>
      <c r="F18" s="2"/>
      <c r="G18" s="15"/>
    </row>
    <row r="19" spans="1:7" ht="14.75" customHeight="1" x14ac:dyDescent="0.15">
      <c r="A19" s="62" t="s">
        <v>22</v>
      </c>
      <c r="B19" s="6" t="s">
        <v>23</v>
      </c>
      <c r="C19" s="7"/>
      <c r="D19" s="8">
        <v>14.06</v>
      </c>
      <c r="E19" s="27">
        <f t="shared" si="0"/>
        <v>0</v>
      </c>
      <c r="F19" s="2"/>
      <c r="G19" s="15"/>
    </row>
    <row r="20" spans="1:7" ht="14.75" customHeight="1" x14ac:dyDescent="0.15">
      <c r="A20" s="42"/>
      <c r="B20" s="6" t="s">
        <v>24</v>
      </c>
      <c r="C20" s="7"/>
      <c r="D20" s="8">
        <v>15</v>
      </c>
      <c r="E20" s="27">
        <f t="shared" si="0"/>
        <v>0</v>
      </c>
      <c r="F20" s="2"/>
      <c r="G20" s="15"/>
    </row>
    <row r="21" spans="1:7" ht="14.75" customHeight="1" x14ac:dyDescent="0.15">
      <c r="A21" s="42"/>
      <c r="B21" s="6" t="s">
        <v>18</v>
      </c>
      <c r="C21" s="7"/>
      <c r="D21" s="8">
        <v>15</v>
      </c>
      <c r="E21" s="27">
        <f t="shared" si="0"/>
        <v>0</v>
      </c>
      <c r="F21" s="2"/>
      <c r="G21" s="15"/>
    </row>
    <row r="22" spans="1:7" ht="14.75" customHeight="1" x14ac:dyDescent="0.15">
      <c r="A22" s="42"/>
      <c r="B22" s="6" t="s">
        <v>25</v>
      </c>
      <c r="C22" s="7"/>
      <c r="D22" s="8">
        <v>14.06</v>
      </c>
      <c r="E22" s="27">
        <f t="shared" si="0"/>
        <v>0</v>
      </c>
      <c r="F22" s="2"/>
      <c r="G22" s="15"/>
    </row>
    <row r="23" spans="1:7" ht="14.75" customHeight="1" x14ac:dyDescent="0.15">
      <c r="A23" s="42"/>
      <c r="B23" s="6" t="s">
        <v>26</v>
      </c>
      <c r="C23" s="7"/>
      <c r="D23" s="8">
        <v>15</v>
      </c>
      <c r="E23" s="27">
        <f t="shared" si="0"/>
        <v>0</v>
      </c>
      <c r="F23" s="2"/>
      <c r="G23" s="15"/>
    </row>
    <row r="24" spans="1:7" ht="14.75" customHeight="1" x14ac:dyDescent="0.15">
      <c r="A24" s="42"/>
      <c r="B24" s="6" t="s">
        <v>27</v>
      </c>
      <c r="C24" s="7"/>
      <c r="D24" s="8">
        <v>15</v>
      </c>
      <c r="E24" s="27">
        <f t="shared" si="0"/>
        <v>0</v>
      </c>
      <c r="F24" s="2"/>
      <c r="G24" s="15"/>
    </row>
    <row r="25" spans="1:7" ht="14.75" customHeight="1" x14ac:dyDescent="0.15">
      <c r="A25" s="42"/>
      <c r="B25" s="6" t="s">
        <v>28</v>
      </c>
      <c r="C25" s="7"/>
      <c r="D25" s="8">
        <v>15</v>
      </c>
      <c r="E25" s="27">
        <f t="shared" si="0"/>
        <v>0</v>
      </c>
      <c r="F25" s="2"/>
      <c r="G25" s="15"/>
    </row>
    <row r="26" spans="1:7" ht="14.75" customHeight="1" x14ac:dyDescent="0.15">
      <c r="A26" s="42"/>
      <c r="B26" s="6" t="s">
        <v>29</v>
      </c>
      <c r="C26" s="7"/>
      <c r="D26" s="8">
        <v>13.11</v>
      </c>
      <c r="E26" s="27">
        <f t="shared" si="0"/>
        <v>0</v>
      </c>
      <c r="F26" s="2"/>
      <c r="G26" s="15"/>
    </row>
    <row r="27" spans="1:7" ht="14.75" customHeight="1" x14ac:dyDescent="0.15">
      <c r="A27" s="42"/>
      <c r="B27" s="6" t="s">
        <v>30</v>
      </c>
      <c r="C27" s="7"/>
      <c r="D27" s="8">
        <v>15.94</v>
      </c>
      <c r="E27" s="27">
        <f t="shared" si="0"/>
        <v>0</v>
      </c>
      <c r="F27" s="2"/>
      <c r="G27" s="15"/>
    </row>
    <row r="28" spans="1:7" ht="14.75" customHeight="1" x14ac:dyDescent="0.15">
      <c r="A28" s="42"/>
      <c r="B28" s="13" t="s">
        <v>35</v>
      </c>
      <c r="C28" s="7"/>
      <c r="D28" s="8">
        <v>14.06</v>
      </c>
      <c r="E28" s="27">
        <f t="shared" si="0"/>
        <v>0</v>
      </c>
      <c r="F28" s="2"/>
      <c r="G28" s="15"/>
    </row>
    <row r="29" spans="1:7" ht="14.75" customHeight="1" x14ac:dyDescent="0.15">
      <c r="A29" s="42"/>
      <c r="B29" s="6" t="s">
        <v>31</v>
      </c>
      <c r="C29" s="7"/>
      <c r="D29" s="8">
        <v>13.58</v>
      </c>
      <c r="E29" s="27">
        <f t="shared" si="0"/>
        <v>0</v>
      </c>
      <c r="F29" s="2"/>
      <c r="G29" s="15"/>
    </row>
    <row r="30" spans="1:7" ht="14.75" customHeight="1" x14ac:dyDescent="0.15">
      <c r="A30" s="42"/>
      <c r="B30" s="6" t="s">
        <v>32</v>
      </c>
      <c r="C30" s="7"/>
      <c r="D30" s="8">
        <v>16.89</v>
      </c>
      <c r="E30" s="27">
        <f t="shared" si="0"/>
        <v>0</v>
      </c>
      <c r="F30" s="2"/>
      <c r="G30" s="15"/>
    </row>
    <row r="31" spans="1:7" ht="14.75" customHeight="1" x14ac:dyDescent="0.15">
      <c r="A31" s="43"/>
      <c r="B31" s="13" t="s">
        <v>66</v>
      </c>
      <c r="C31" s="7"/>
      <c r="D31" s="8">
        <v>15</v>
      </c>
      <c r="E31" s="27">
        <f t="shared" si="0"/>
        <v>0</v>
      </c>
      <c r="F31" s="2"/>
      <c r="G31" s="15"/>
    </row>
    <row r="32" spans="1:7" ht="14.75" customHeight="1" x14ac:dyDescent="0.15">
      <c r="A32" s="44"/>
      <c r="B32" s="6" t="s">
        <v>33</v>
      </c>
      <c r="C32" s="7"/>
      <c r="D32" s="8">
        <v>14.53</v>
      </c>
      <c r="E32" s="27">
        <f t="shared" si="0"/>
        <v>0</v>
      </c>
      <c r="F32" s="2"/>
      <c r="G32" s="15"/>
    </row>
    <row r="33" spans="1:7" ht="14.75" customHeight="1" x14ac:dyDescent="0.15">
      <c r="A33" s="40" t="s">
        <v>34</v>
      </c>
      <c r="B33" s="13" t="s">
        <v>67</v>
      </c>
      <c r="C33" s="7"/>
      <c r="D33" s="8">
        <v>15.94</v>
      </c>
      <c r="E33" s="27">
        <f t="shared" si="0"/>
        <v>0</v>
      </c>
      <c r="F33" s="2"/>
      <c r="G33" s="15"/>
    </row>
    <row r="34" spans="1:7" ht="14.75" customHeight="1" x14ac:dyDescent="0.15">
      <c r="A34" s="55" t="s">
        <v>36</v>
      </c>
      <c r="B34" s="6" t="s">
        <v>37</v>
      </c>
      <c r="C34" s="7"/>
      <c r="D34" s="8">
        <v>11.7</v>
      </c>
      <c r="E34" s="27">
        <f t="shared" si="0"/>
        <v>0</v>
      </c>
      <c r="F34" s="2"/>
      <c r="G34" s="15"/>
    </row>
    <row r="35" spans="1:7" ht="14.75" customHeight="1" x14ac:dyDescent="0.15">
      <c r="A35" s="44"/>
      <c r="B35" s="13" t="s">
        <v>38</v>
      </c>
      <c r="C35" s="7"/>
      <c r="D35" s="8">
        <v>13.58</v>
      </c>
      <c r="E35" s="27">
        <f t="shared" si="0"/>
        <v>0</v>
      </c>
      <c r="F35" s="2"/>
      <c r="G35" s="15"/>
    </row>
    <row r="36" spans="1:7" ht="14.75" customHeight="1" x14ac:dyDescent="0.15">
      <c r="A36" s="28"/>
      <c r="B36" s="9"/>
      <c r="C36" s="7">
        <f>SUM(C15:C35)</f>
        <v>0</v>
      </c>
      <c r="D36" s="8"/>
      <c r="E36" s="29">
        <f>SUM(E15:E35)</f>
        <v>0</v>
      </c>
      <c r="F36" s="2"/>
      <c r="G36" s="15"/>
    </row>
    <row r="37" spans="1:7" ht="14.75" customHeight="1" x14ac:dyDescent="0.15">
      <c r="A37" s="41" t="s">
        <v>39</v>
      </c>
      <c r="B37" s="6" t="s">
        <v>40</v>
      </c>
      <c r="C37" s="7"/>
      <c r="D37" s="8">
        <v>14.06</v>
      </c>
      <c r="E37" s="27">
        <f>C37*D37</f>
        <v>0</v>
      </c>
      <c r="F37" s="2"/>
      <c r="G37" s="15"/>
    </row>
    <row r="38" spans="1:7" ht="14.75" customHeight="1" x14ac:dyDescent="0.15">
      <c r="A38" s="42"/>
      <c r="B38" s="6" t="s">
        <v>41</v>
      </c>
      <c r="C38" s="7"/>
      <c r="D38" s="8">
        <v>14.53</v>
      </c>
      <c r="E38" s="27">
        <f>C38*D38</f>
        <v>0</v>
      </c>
      <c r="F38" s="2"/>
      <c r="G38" s="15"/>
    </row>
    <row r="39" spans="1:7" ht="14.75" customHeight="1" x14ac:dyDescent="0.15">
      <c r="A39" s="43"/>
      <c r="B39" s="13" t="s">
        <v>63</v>
      </c>
      <c r="C39" s="7"/>
      <c r="D39" s="8">
        <v>15</v>
      </c>
      <c r="E39" s="27">
        <f>C39*D39</f>
        <v>0</v>
      </c>
      <c r="F39" s="2"/>
      <c r="G39" s="15"/>
    </row>
    <row r="40" spans="1:7" ht="14.75" customHeight="1" x14ac:dyDescent="0.15">
      <c r="A40" s="44"/>
      <c r="B40" s="6" t="s">
        <v>42</v>
      </c>
      <c r="C40" s="7"/>
      <c r="D40" s="8">
        <v>14.53</v>
      </c>
      <c r="E40" s="27">
        <f>C40*D40</f>
        <v>0</v>
      </c>
      <c r="F40" s="2"/>
      <c r="G40" s="15"/>
    </row>
    <row r="41" spans="1:7" ht="14.75" customHeight="1" x14ac:dyDescent="0.15">
      <c r="A41" s="28"/>
      <c r="B41" s="9"/>
      <c r="C41" s="7">
        <f>SUM(C37:C40)</f>
        <v>0</v>
      </c>
      <c r="D41" s="8"/>
      <c r="E41" s="29">
        <f>SUM(E37:E40)</f>
        <v>0</v>
      </c>
      <c r="F41" s="2"/>
      <c r="G41" s="15"/>
    </row>
    <row r="42" spans="1:7" ht="14.75" customHeight="1" x14ac:dyDescent="0.15">
      <c r="A42" s="45" t="s">
        <v>43</v>
      </c>
      <c r="B42" s="6" t="s">
        <v>44</v>
      </c>
      <c r="C42" s="7"/>
      <c r="D42" s="8">
        <v>7.45</v>
      </c>
      <c r="E42" s="27">
        <f t="shared" ref="E42:E50" si="1">C42*D42</f>
        <v>0</v>
      </c>
      <c r="F42" s="2"/>
      <c r="G42" s="15"/>
    </row>
    <row r="43" spans="1:7" ht="14.75" customHeight="1" x14ac:dyDescent="0.15">
      <c r="A43" s="42"/>
      <c r="B43" s="6" t="s">
        <v>45</v>
      </c>
      <c r="C43" s="7"/>
      <c r="D43" s="8">
        <v>7.45</v>
      </c>
      <c r="E43" s="27">
        <f t="shared" si="1"/>
        <v>0</v>
      </c>
      <c r="F43" s="2"/>
      <c r="G43" s="15"/>
    </row>
    <row r="44" spans="1:7" ht="14.75" customHeight="1" x14ac:dyDescent="0.15">
      <c r="A44" s="42"/>
      <c r="B44" s="6" t="s">
        <v>46</v>
      </c>
      <c r="C44" s="7"/>
      <c r="D44" s="8">
        <v>7.45</v>
      </c>
      <c r="E44" s="27">
        <f t="shared" si="1"/>
        <v>0</v>
      </c>
      <c r="F44" s="2"/>
      <c r="G44" s="15"/>
    </row>
    <row r="45" spans="1:7" ht="14.75" customHeight="1" x14ac:dyDescent="0.15">
      <c r="A45" s="42"/>
      <c r="B45" s="6" t="s">
        <v>47</v>
      </c>
      <c r="C45" s="7"/>
      <c r="D45" s="8">
        <v>7.45</v>
      </c>
      <c r="E45" s="27">
        <f t="shared" si="1"/>
        <v>0</v>
      </c>
      <c r="F45" s="2"/>
      <c r="G45" s="15"/>
    </row>
    <row r="46" spans="1:7" ht="14.75" customHeight="1" x14ac:dyDescent="0.15">
      <c r="A46" s="42"/>
      <c r="B46" s="6" t="s">
        <v>48</v>
      </c>
      <c r="C46" s="7"/>
      <c r="D46" s="8">
        <v>4.62</v>
      </c>
      <c r="E46" s="27">
        <f t="shared" si="1"/>
        <v>0</v>
      </c>
      <c r="F46" s="2"/>
      <c r="G46" s="15"/>
    </row>
    <row r="47" spans="1:7" ht="14.75" customHeight="1" x14ac:dyDescent="0.15">
      <c r="A47" s="42"/>
      <c r="B47" s="6" t="s">
        <v>49</v>
      </c>
      <c r="C47" s="7"/>
      <c r="D47" s="8">
        <v>5.09</v>
      </c>
      <c r="E47" s="27">
        <f t="shared" si="1"/>
        <v>0</v>
      </c>
      <c r="F47" s="2"/>
      <c r="G47" s="15"/>
    </row>
    <row r="48" spans="1:7" ht="14.75" customHeight="1" x14ac:dyDescent="0.15">
      <c r="A48" s="42"/>
      <c r="B48" s="6" t="s">
        <v>50</v>
      </c>
      <c r="C48" s="7"/>
      <c r="D48" s="8">
        <v>5.09</v>
      </c>
      <c r="E48" s="27">
        <f t="shared" si="1"/>
        <v>0</v>
      </c>
      <c r="F48" s="2"/>
      <c r="G48" s="15"/>
    </row>
    <row r="49" spans="1:7" ht="14.75" customHeight="1" x14ac:dyDescent="0.15">
      <c r="A49" s="43"/>
      <c r="B49" s="13" t="s">
        <v>51</v>
      </c>
      <c r="C49" s="7"/>
      <c r="D49" s="8">
        <v>4.1500000000000004</v>
      </c>
      <c r="E49" s="27">
        <f t="shared" si="1"/>
        <v>0</v>
      </c>
      <c r="F49" s="2"/>
      <c r="G49" s="15"/>
    </row>
    <row r="50" spans="1:7" ht="14.75" customHeight="1" x14ac:dyDescent="0.15">
      <c r="A50" s="44"/>
      <c r="B50" s="13" t="s">
        <v>61</v>
      </c>
      <c r="C50" s="7"/>
      <c r="D50" s="8">
        <v>4.62</v>
      </c>
      <c r="E50" s="27">
        <f t="shared" si="1"/>
        <v>0</v>
      </c>
      <c r="F50" s="2"/>
      <c r="G50" s="15"/>
    </row>
    <row r="51" spans="1:7" ht="14.75" customHeight="1" x14ac:dyDescent="0.15">
      <c r="A51" s="30"/>
      <c r="B51" s="9"/>
      <c r="C51" s="7">
        <f>SUM(C42:C50)</f>
        <v>0</v>
      </c>
      <c r="D51" s="8"/>
      <c r="E51" s="29">
        <f>SUM(E42:E50)</f>
        <v>0</v>
      </c>
      <c r="F51" s="2"/>
      <c r="G51" s="15"/>
    </row>
    <row r="52" spans="1:7" ht="14.75" customHeight="1" x14ac:dyDescent="0.15">
      <c r="A52" s="45" t="s">
        <v>52</v>
      </c>
      <c r="B52" s="6" t="s">
        <v>53</v>
      </c>
      <c r="C52" s="7"/>
      <c r="D52" s="8">
        <v>2.2599999999999998</v>
      </c>
      <c r="E52" s="27">
        <f t="shared" ref="E52:E59" si="2">C52*D52</f>
        <v>0</v>
      </c>
      <c r="F52" s="2"/>
      <c r="G52" s="15"/>
    </row>
    <row r="53" spans="1:7" ht="14.75" customHeight="1" x14ac:dyDescent="0.15">
      <c r="A53" s="42"/>
      <c r="B53" s="6" t="s">
        <v>54</v>
      </c>
      <c r="C53" s="7"/>
      <c r="D53" s="8">
        <v>2.2599999999999998</v>
      </c>
      <c r="E53" s="27">
        <f t="shared" si="2"/>
        <v>0</v>
      </c>
      <c r="F53" s="2"/>
      <c r="G53" s="15"/>
    </row>
    <row r="54" spans="1:7" ht="14.75" customHeight="1" x14ac:dyDescent="0.15">
      <c r="A54" s="42"/>
      <c r="B54" s="6" t="s">
        <v>55</v>
      </c>
      <c r="C54" s="7"/>
      <c r="D54" s="8">
        <v>2.2599999999999998</v>
      </c>
      <c r="E54" s="27">
        <f t="shared" si="2"/>
        <v>0</v>
      </c>
      <c r="F54" s="2"/>
      <c r="G54" s="15"/>
    </row>
    <row r="55" spans="1:7" ht="14.75" customHeight="1" x14ac:dyDescent="0.15">
      <c r="A55" s="42"/>
      <c r="B55" s="6" t="s">
        <v>56</v>
      </c>
      <c r="C55" s="7"/>
      <c r="D55" s="8">
        <v>2.2599999999999998</v>
      </c>
      <c r="E55" s="27">
        <f t="shared" si="2"/>
        <v>0</v>
      </c>
      <c r="F55" s="2"/>
      <c r="G55" s="15"/>
    </row>
    <row r="56" spans="1:7" ht="14.75" customHeight="1" x14ac:dyDescent="0.15">
      <c r="A56" s="42"/>
      <c r="B56" s="13" t="s">
        <v>62</v>
      </c>
      <c r="C56" s="7"/>
      <c r="D56" s="8">
        <v>3.3</v>
      </c>
      <c r="E56" s="27">
        <f t="shared" si="2"/>
        <v>0</v>
      </c>
      <c r="F56" s="2"/>
      <c r="G56" s="15"/>
    </row>
    <row r="57" spans="1:7" ht="14.75" customHeight="1" x14ac:dyDescent="0.15">
      <c r="A57" s="42"/>
      <c r="B57" s="6" t="s">
        <v>57</v>
      </c>
      <c r="C57" s="7"/>
      <c r="D57" s="8">
        <v>2.2599999999999998</v>
      </c>
      <c r="E57" s="27">
        <f t="shared" si="2"/>
        <v>0</v>
      </c>
      <c r="F57" s="2"/>
      <c r="G57" s="15"/>
    </row>
    <row r="58" spans="1:7" ht="14.75" customHeight="1" x14ac:dyDescent="0.15">
      <c r="A58" s="42"/>
      <c r="B58" s="13" t="s">
        <v>64</v>
      </c>
      <c r="C58" s="7"/>
      <c r="D58" s="8">
        <v>2.2599999999999998</v>
      </c>
      <c r="E58" s="27">
        <f t="shared" si="2"/>
        <v>0</v>
      </c>
      <c r="F58" s="2"/>
      <c r="G58" s="15"/>
    </row>
    <row r="59" spans="1:7" ht="14.75" customHeight="1" x14ac:dyDescent="0.15">
      <c r="A59" s="44"/>
      <c r="B59" s="13" t="s">
        <v>65</v>
      </c>
      <c r="C59" s="7"/>
      <c r="D59" s="8">
        <v>2.2599999999999998</v>
      </c>
      <c r="E59" s="27">
        <f t="shared" si="2"/>
        <v>0</v>
      </c>
      <c r="F59" s="2"/>
      <c r="G59" s="15"/>
    </row>
    <row r="60" spans="1:7" ht="14.75" customHeight="1" x14ac:dyDescent="0.15">
      <c r="A60" s="30"/>
      <c r="B60" s="9"/>
      <c r="C60" s="7">
        <f>SUM(C52:C59)</f>
        <v>0</v>
      </c>
      <c r="D60" s="9"/>
      <c r="E60" s="29">
        <f>SUM(E52:E59)</f>
        <v>0</v>
      </c>
      <c r="F60" s="2"/>
      <c r="G60" s="15"/>
    </row>
    <row r="61" spans="1:7" ht="14.75" customHeight="1" x14ac:dyDescent="0.15">
      <c r="A61" s="31" t="s">
        <v>15</v>
      </c>
      <c r="B61" s="9"/>
      <c r="C61" s="7"/>
      <c r="D61" s="6" t="s">
        <v>58</v>
      </c>
      <c r="E61" s="27">
        <f>E60+E51+E41+E36</f>
        <v>0</v>
      </c>
      <c r="F61" s="2"/>
      <c r="G61" s="15"/>
    </row>
    <row r="62" spans="1:7" ht="15.25" customHeight="1" thickBot="1" x14ac:dyDescent="0.2">
      <c r="A62" s="32" t="s">
        <v>15</v>
      </c>
      <c r="B62" s="10"/>
      <c r="C62" s="11"/>
      <c r="D62" s="12" t="s">
        <v>59</v>
      </c>
      <c r="E62" s="33">
        <f>E61*1.06</f>
        <v>0</v>
      </c>
      <c r="F62" s="2"/>
      <c r="G62" s="15"/>
    </row>
    <row r="63" spans="1:7" ht="20" customHeight="1" x14ac:dyDescent="0.15">
      <c r="A63" s="46"/>
      <c r="B63" s="47"/>
      <c r="C63" s="47"/>
      <c r="D63" s="47"/>
      <c r="E63" s="48"/>
      <c r="F63" s="15"/>
    </row>
    <row r="64" spans="1:7" ht="20" customHeight="1" x14ac:dyDescent="0.15">
      <c r="A64" s="34"/>
      <c r="B64" s="15"/>
      <c r="C64" s="15"/>
      <c r="D64" s="15"/>
      <c r="E64" s="35"/>
      <c r="F64" s="15"/>
    </row>
    <row r="65" spans="1:6" ht="20" customHeight="1" thickBot="1" x14ac:dyDescent="0.2">
      <c r="A65" s="36"/>
      <c r="B65" s="37"/>
      <c r="C65" s="37"/>
      <c r="D65" s="37"/>
      <c r="E65" s="38"/>
      <c r="F65" s="15"/>
    </row>
  </sheetData>
  <mergeCells count="18">
    <mergeCell ref="A15:A18"/>
    <mergeCell ref="A19:A32"/>
    <mergeCell ref="A37:A40"/>
    <mergeCell ref="A42:A50"/>
    <mergeCell ref="A63:E63"/>
    <mergeCell ref="A1:D1"/>
    <mergeCell ref="B3:D3"/>
    <mergeCell ref="A34:A35"/>
    <mergeCell ref="A52:A59"/>
    <mergeCell ref="B9:D9"/>
    <mergeCell ref="B2:D2"/>
    <mergeCell ref="B4:D4"/>
    <mergeCell ref="B5:D5"/>
    <mergeCell ref="B6:D6"/>
    <mergeCell ref="B7:D7"/>
    <mergeCell ref="B8:D8"/>
    <mergeCell ref="B10:D10"/>
    <mergeCell ref="B11:D11"/>
  </mergeCells>
  <pageMargins left="0.7" right="0.7" top="0.75" bottom="0.75" header="0.3" footer="0.3"/>
  <pageSetup scale="46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Menu_Kingslize - Tabel 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Mohamed El Fassi</cp:lastModifiedBy>
  <cp:lastPrinted>2025-11-04T14:23:43Z</cp:lastPrinted>
  <dcterms:created xsi:type="dcterms:W3CDTF">2024-06-13T07:26:48Z</dcterms:created>
  <dcterms:modified xsi:type="dcterms:W3CDTF">2025-11-04T14:25:40Z</dcterms:modified>
</cp:coreProperties>
</file>